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caafj-my.sharepoint.com/personal/emcs_caaf_org_fj/Documents/NIRO/FINANCEIAL YEAR 23 TO 25/CAAF SOLA SYSTEM 2026/"/>
    </mc:Choice>
  </mc:AlternateContent>
  <xr:revisionPtr revIDLastSave="0" documentId="8_{AA582132-2F93-44AC-97F4-42617EF37A69}" xr6:coauthVersionLast="47" xr6:coauthVersionMax="47" xr10:uidLastSave="{00000000-0000-0000-0000-000000000000}"/>
  <bookViews>
    <workbookView xWindow="-28935" yWindow="-120" windowWidth="29040" windowHeight="15720" tabRatio="500" xr2:uid="{00000000-000D-0000-FFFF-FFFF00000000}"/>
  </bookViews>
  <sheets>
    <sheet name="Submission Form" sheetId="1" r:id="rId1"/>
  </sheets>
  <definedNames>
    <definedName name="_xlnm.Print_Area" localSheetId="0">'Submission Form'!$A$1:$D$134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56" i="1" l="1"/>
  <c r="C57" i="1" s="1"/>
  <c r="C58" i="1" s="1"/>
</calcChain>
</file>

<file path=xl/sharedStrings.xml><?xml version="1.0" encoding="utf-8"?>
<sst xmlns="http://schemas.openxmlformats.org/spreadsheetml/2006/main" count="126" uniqueCount="104">
  <si>
    <t>Tender Submission Form</t>
  </si>
  <si>
    <t>Supply, Installation, Commissioning and Maintenance of Rooftop Solar and Battery Storage Supporting Electric Vehicle Charging</t>
  </si>
  <si>
    <t>How to complete this form</t>
  </si>
  <si>
    <t>Enter your responses in the shaded cells only. All prices in Fiji Dollars, VAT exclusive. The subtotal, VAT and total calculate automatically. Completion of every section of this form is mandatory; submissions without a completed form will be deemed non-compliant.</t>
  </si>
  <si>
    <t>Example entry:</t>
  </si>
  <si>
    <t>Sunshine Energy (Fiji) Pte Ltd</t>
  </si>
  <si>
    <t>1.  Tenderer Information</t>
  </si>
  <si>
    <t>Item</t>
  </si>
  <si>
    <t>Details</t>
  </si>
  <si>
    <t>Company name</t>
  </si>
  <si>
    <t>Contact person</t>
  </si>
  <si>
    <t>Position</t>
  </si>
  <si>
    <t>Physical address</t>
  </si>
  <si>
    <t>Postal address</t>
  </si>
  <si>
    <t>Phone number</t>
  </si>
  <si>
    <t>Mobile number</t>
  </si>
  <si>
    <t>Email address</t>
  </si>
  <si>
    <t>Company registration number</t>
  </si>
  <si>
    <t>TIN number</t>
  </si>
  <si>
    <t>VAT registered (Yes / No)</t>
  </si>
  <si>
    <t>2.  Proposed Solution Summary</t>
  </si>
  <si>
    <t>Proposed specification</t>
  </si>
  <si>
    <t>Solar PV system capacity (kWp)</t>
  </si>
  <si>
    <t>Solar panel make and model</t>
  </si>
  <si>
    <t>Inverter make and model</t>
  </si>
  <si>
    <t>Battery storage capacity, usable (kWh)</t>
  </si>
  <si>
    <t>Battery make and model</t>
  </si>
  <si>
    <t>Battery continuous discharge power (kW)</t>
  </si>
  <si>
    <t>Energy management system</t>
  </si>
  <si>
    <t>Monitoring platform</t>
  </si>
  <si>
    <t>Proposed completion period (weeks from award)</t>
  </si>
  <si>
    <t>Local support available (Yes / No)</t>
  </si>
  <si>
    <t>3.  Pricing Schedule</t>
  </si>
  <si>
    <t>All prices in Fiji Dollars (FJD), exclusive of VAT. Shaded cells only; totals calculate automatically.</t>
  </si>
  <si>
    <t>Description</t>
  </si>
  <si>
    <t>Amount (FJD, VAT exclusive)</t>
  </si>
  <si>
    <t>1  Solar PV system, supplied and installed</t>
  </si>
  <si>
    <t>2  Battery energy storage system, supplied and installed</t>
  </si>
  <si>
    <t>3  Energy management system, including charger integration</t>
  </si>
  <si>
    <t>4  Electrical works and switchboard modifications</t>
  </si>
  <si>
    <t>5  Roof mounting and civil works</t>
  </si>
  <si>
    <t>6  EFL approval and grid interconnection works</t>
  </si>
  <si>
    <t>7  Testing and commissioning</t>
  </si>
  <si>
    <t>8  Training and documentation</t>
  </si>
  <si>
    <t>9  Maintenance and support, year 1</t>
  </si>
  <si>
    <t>10  Maintenance and support, year 2</t>
  </si>
  <si>
    <t>11  Maintenance and support, year 3</t>
  </si>
  <si>
    <t>Subtotal (VAT exclusive)</t>
  </si>
  <si>
    <t>VAT at 12.5%</t>
  </si>
  <si>
    <t>Total tender price (VAT inclusive)</t>
  </si>
  <si>
    <t>4.  Schedule of Rates for Variations</t>
  </si>
  <si>
    <t>Unit rate (FJD, VAT exclusive)</t>
  </si>
  <si>
    <t>Labour rate (per hour)</t>
  </si>
  <si>
    <t>Additional AC cabling (per metre)</t>
  </si>
  <si>
    <t>Additional DC cabling (per metre)</t>
  </si>
  <si>
    <t>Call-out fee</t>
  </si>
  <si>
    <t>Additional site visit fee</t>
  </si>
  <si>
    <t>5.  Warranty Schedule</t>
  </si>
  <si>
    <t>Component</t>
  </si>
  <si>
    <t>Warranty offered (years and terms)</t>
  </si>
  <si>
    <t>Solar panels (product / performance)</t>
  </si>
  <si>
    <t>Inverters</t>
  </si>
  <si>
    <t>Battery storage system</t>
  </si>
  <si>
    <t>Installation workmanship</t>
  </si>
  <si>
    <t>Electrical works</t>
  </si>
  <si>
    <t>6.  Maintenance and Support</t>
  </si>
  <si>
    <t>Tenderer response</t>
  </si>
  <si>
    <t>Support location</t>
  </si>
  <si>
    <t>Remote support hours</t>
  </si>
  <si>
    <t>On-site support availability</t>
  </si>
  <si>
    <t>Response time</t>
  </si>
  <si>
    <t>Rectification time</t>
  </si>
  <si>
    <t>Preventive maintenance visits per year</t>
  </si>
  <si>
    <t>Emergency call-out available (Yes / No)</t>
  </si>
  <si>
    <t>Spare parts available in Fiji (Yes / No)</t>
  </si>
  <si>
    <t>7.  Experience</t>
  </si>
  <si>
    <t>Requirement</t>
  </si>
  <si>
    <t>Number of similar solar projects completed</t>
  </si>
  <si>
    <t>Number of battery storage projects completed</t>
  </si>
  <si>
    <t>Number of EV charging related projects completed</t>
  </si>
  <si>
    <t>Reference project 1</t>
  </si>
  <si>
    <t>Client</t>
  </si>
  <si>
    <t>Project value (FJD)</t>
  </si>
  <si>
    <t>Location</t>
  </si>
  <si>
    <t>Completion year</t>
  </si>
  <si>
    <t>Contact number</t>
  </si>
  <si>
    <t>Reference project 2</t>
  </si>
  <si>
    <t>8.  Compliance Declaration</t>
  </si>
  <si>
    <t>Comply (Yes / No)</t>
  </si>
  <si>
    <t>Minimum 10 kWp solar PV system</t>
  </si>
  <si>
    <t>Minimum 40 kWh usable battery storage</t>
  </si>
  <si>
    <t>Ability to maintain grid demand below 70 kW</t>
  </si>
  <si>
    <t>Integration with the EV charging equipment</t>
  </si>
  <si>
    <t>EFL grid connection compliance</t>
  </si>
  <si>
    <t>Compliance with applicable IEC and AS/NZS standards</t>
  </si>
  <si>
    <t>Local installation capability</t>
  </si>
  <si>
    <t>Three year maintenance and support</t>
  </si>
  <si>
    <t>9.  Tenderer’s Declaration</t>
  </si>
  <si>
    <t>I/We hereby certify that: the information provided in this submission is true and correct; we have reviewed the Terms of Reference and fully understand the project requirements; the tender price submitted shall remain valid for 90 days from the tender closing date; and we agree to comply with all requirements of the tender should our submission be accepted.</t>
  </si>
  <si>
    <t>Authorised representative</t>
  </si>
  <si>
    <t>Date</t>
  </si>
  <si>
    <t>Submit the completed workbook through the CAAF procurement portal with your tender documents. This form is mandatory; submissions without it will be deemed non-compliant.</t>
  </si>
  <si>
    <t>Signature (attach digital signature)</t>
  </si>
  <si>
    <t>Closes: 5.00pm Friday 25 September 2026, via the CAAF procurement portal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</si>
</sst>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quot;#,##0.00\);\-"/>
  </numFmts>
  <fonts count="8" x14ac:knownFonts="1">
    <font>
      <sz val="11"/>
      <color theme="1"/>
      <name val="Calibri"/>
      <family val="2"/>
      <charset val="1"/>
    </font>
    <font>
      <b/>
      <sz val="10"/>
      <color rgb="FF595959"/>
      <name val="Arial"/>
      <charset val="1"/>
    </font>
    <font>
      <b/>
      <sz val="14"/>
      <color rgb="FF221D57"/>
      <name val="Arial"/>
      <charset val="1"/>
    </font>
    <font>
      <i/>
      <sz val="9"/>
      <color rgb="FF595959"/>
      <name val="Arial"/>
      <charset val="1"/>
    </font>
    <font>
      <b/>
      <sz val="11"/>
      <color rgb="FF221D57"/>
      <name val="Arial"/>
      <charset val="1"/>
    </font>
    <font>
      <sz val="10"/>
      <name val="Arial"/>
      <charset val="1"/>
    </font>
    <font>
      <b/>
      <sz val="10"/>
      <color rgb="FFFFFFFF"/>
      <name val="Arial"/>
      <charset val="1"/>
    </font>
    <font>
      <b/>
      <sz val="10"/>
      <name val="Arial"/>
      <charset val="1"/>
    </font>
  </fonts>
  <fills count="5">
    <fill>
      <patternFill patternType="none"/>
    </fill>
    <fill>
      <patternFill patternType="gray125"/>
    </fill>
    <fill>
      <patternFill patternType="solid">
        <fgColor rgb="FFFFF7CC"/>
        <bgColor rgb="FFFFFFFF"/>
      </patternFill>
    </fill>
    <fill>
      <patternFill patternType="solid">
        <fgColor rgb="FF221D57"/>
        <bgColor rgb="FF003366"/>
      </patternFill>
    </fill>
    <fill>
      <patternFill patternType="solid">
        <fgColor rgb="FFEEF4FC"/>
        <bgColor rgb="FFFFFFFF"/>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0">
    <xf numFmtId="0" fontId="0" fillId="0" borderId="0" xfId="0"/>
    <xf numFmtId="0" fontId="5" fillId="0" borderId="1" xfId="0" applyFont="1" applyBorder="1" applyAlignment="1">
      <alignment vertical="top" wrapText="1"/>
    </xf>
    <xf numFmtId="0" fontId="1" fillId="0" borderId="0" xfId="0" applyFont="1"/>
    <xf numFmtId="0" fontId="2" fillId="0" borderId="0" xfId="0" applyFont="1"/>
    <xf numFmtId="0" fontId="3" fillId="0" borderId="0" xfId="0" applyFont="1"/>
    <xf numFmtId="0" fontId="4" fillId="0" borderId="0" xfId="0" applyFont="1"/>
    <xf numFmtId="0" fontId="3" fillId="0" borderId="1" xfId="0" applyFont="1" applyBorder="1"/>
    <xf numFmtId="0" fontId="5" fillId="2" borderId="1" xfId="0" applyFont="1" applyFill="1" applyBorder="1"/>
    <xf numFmtId="0" fontId="6" fillId="3" borderId="1" xfId="0" applyFont="1" applyFill="1" applyBorder="1"/>
    <xf numFmtId="0" fontId="5" fillId="2" borderId="1" xfId="0" applyFont="1" applyFill="1" applyBorder="1" applyAlignment="1">
      <alignment vertical="top" wrapText="1"/>
    </xf>
    <xf numFmtId="164" fontId="5" fillId="2" borderId="1" xfId="0" applyNumberFormat="1" applyFont="1" applyFill="1" applyBorder="1" applyAlignment="1">
      <alignment vertical="top" wrapText="1"/>
    </xf>
    <xf numFmtId="0" fontId="7" fillId="0" borderId="1" xfId="0" applyFont="1" applyBorder="1"/>
    <xf numFmtId="164" fontId="7" fillId="0" borderId="1" xfId="0" applyNumberFormat="1" applyFont="1" applyBorder="1"/>
    <xf numFmtId="0" fontId="5" fillId="0" borderId="1" xfId="0" applyFont="1" applyBorder="1"/>
    <xf numFmtId="164" fontId="5" fillId="0" borderId="1" xfId="0" applyNumberFormat="1" applyFont="1" applyBorder="1"/>
    <xf numFmtId="164" fontId="7" fillId="4" borderId="1" xfId="0" applyNumberFormat="1" applyFont="1" applyFill="1" applyBorder="1"/>
    <xf numFmtId="0" fontId="7" fillId="0" borderId="0" xfId="0" applyFont="1"/>
    <xf numFmtId="0" fontId="0" fillId="2" borderId="1" xfId="0" applyFill="1" applyBorder="1"/>
    <xf numFmtId="0" fontId="3" fillId="0" borderId="0" xfId="0" applyFont="1" applyAlignment="1">
      <alignment vertical="top" wrapText="1"/>
    </xf>
    <xf numFmtId="0" fontId="5" fillId="0" borderId="1" xfId="0" applyFont="1" applyBorder="1" applyAlignment="1">
      <alignmen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7CC"/>
      <rgbColor rgb="FFEEF4FC"/>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333399"/>
      <rgbColor rgb="FF221D57"/>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38099</xdr:colOff>
      <xdr:row>0</xdr:row>
      <xdr:rowOff>133350</xdr:rowOff>
    </xdr:from>
    <xdr:to>
      <xdr:col>1</xdr:col>
      <xdr:colOff>2870952</xdr:colOff>
      <xdr:row>4</xdr:row>
      <xdr:rowOff>146050</xdr:rowOff>
    </xdr:to>
    <xdr:pic>
      <xdr:nvPicPr>
        <xdr:cNvPr id="6" name="Picture 5" descr="CIVIL AVIATION AUTHORITY OF FIJI&#10;&#10;AI-generated content may be incorrect.">
          <a:extLst>
            <a:ext uri="{FF2B5EF4-FFF2-40B4-BE49-F238E27FC236}">
              <a16:creationId xmlns:a16="http://schemas.microsoft.com/office/drawing/2014/main" id="{3CBE90F8-FF7B-38C4-DC1F-2C7D12F953AE}"/>
            </a:ext>
          </a:extLst>
        </xdr:cNvPr>
        <xdr:cNvPicPr>
          <a:picLocks noChangeAspect="1"/>
        </xdr:cNvPicPr>
      </xdr:nvPicPr>
      <xdr:blipFill>
        <a:blip xmlns:r="http://schemas.openxmlformats.org/officeDocument/2006/relationships" r:embed="rId1"/>
        <a:stretch>
          <a:fillRect/>
        </a:stretch>
      </xdr:blipFill>
      <xdr:spPr>
        <a:xfrm>
          <a:off x="247649" y="133350"/>
          <a:ext cx="2832853" cy="749300"/>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5:C133"/>
  <sheetViews>
    <sheetView showGridLines="0" tabSelected="1" zoomScaleNormal="100" workbookViewId="0">
      <selection activeCell="H9" sqref="H9"/>
    </sheetView>
  </sheetViews>
  <sheetFormatPr defaultColWidth="8.5703125" defaultRowHeight="15" x14ac:dyDescent="0.25"/>
  <cols>
    <col min="1" max="1" width="3" customWidth="1"/>
    <col min="2" max="2" width="48" customWidth="1"/>
    <col min="3" max="3" width="52" customWidth="1"/>
    <col min="4" max="4" width="3" customWidth="1"/>
  </cols>
  <sheetData>
    <row r="5" spans="2:3" x14ac:dyDescent="0.25">
      <c r="B5" s="2"/>
    </row>
    <row r="6" spans="2:3" x14ac:dyDescent="0.25">
      <c r="B6" s="2"/>
    </row>
    <row r="7" spans="2:3" ht="18" x14ac:dyDescent="0.25">
      <c r="B7" s="3" t="s">
        <v>0</v>
      </c>
    </row>
    <row r="8" spans="2:3" ht="24" customHeight="1" x14ac:dyDescent="0.25">
      <c r="B8" s="18" t="s">
        <v>1</v>
      </c>
      <c r="C8" s="18"/>
    </row>
    <row r="9" spans="2:3" x14ac:dyDescent="0.25">
      <c r="B9" s="4" t="s">
        <v>103</v>
      </c>
    </row>
    <row r="11" spans="2:3" x14ac:dyDescent="0.25">
      <c r="B11" s="5" t="s">
        <v>2</v>
      </c>
    </row>
    <row r="12" spans="2:3" ht="39.75" customHeight="1" x14ac:dyDescent="0.25">
      <c r="B12" s="19" t="s">
        <v>3</v>
      </c>
      <c r="C12" s="19"/>
    </row>
    <row r="13" spans="2:3" x14ac:dyDescent="0.25">
      <c r="B13" s="6" t="s">
        <v>4</v>
      </c>
      <c r="C13" s="7" t="s">
        <v>5</v>
      </c>
    </row>
    <row r="15" spans="2:3" x14ac:dyDescent="0.25">
      <c r="B15" s="5" t="s">
        <v>6</v>
      </c>
    </row>
    <row r="16" spans="2:3" x14ac:dyDescent="0.25">
      <c r="B16" s="8" t="s">
        <v>7</v>
      </c>
      <c r="C16" s="8" t="s">
        <v>8</v>
      </c>
    </row>
    <row r="17" spans="2:3" x14ac:dyDescent="0.25">
      <c r="B17" s="1" t="s">
        <v>9</v>
      </c>
      <c r="C17" s="9"/>
    </row>
    <row r="18" spans="2:3" x14ac:dyDescent="0.25">
      <c r="B18" s="1" t="s">
        <v>10</v>
      </c>
      <c r="C18" s="9"/>
    </row>
    <row r="19" spans="2:3" x14ac:dyDescent="0.25">
      <c r="B19" s="1" t="s">
        <v>11</v>
      </c>
      <c r="C19" s="9"/>
    </row>
    <row r="20" spans="2:3" x14ac:dyDescent="0.25">
      <c r="B20" s="1" t="s">
        <v>12</v>
      </c>
      <c r="C20" s="9"/>
    </row>
    <row r="21" spans="2:3" x14ac:dyDescent="0.25">
      <c r="B21" s="1" t="s">
        <v>13</v>
      </c>
      <c r="C21" s="9"/>
    </row>
    <row r="22" spans="2:3" x14ac:dyDescent="0.25">
      <c r="B22" s="1" t="s">
        <v>14</v>
      </c>
      <c r="C22" s="9"/>
    </row>
    <row r="23" spans="2:3" x14ac:dyDescent="0.25">
      <c r="B23" s="1" t="s">
        <v>15</v>
      </c>
      <c r="C23" s="9"/>
    </row>
    <row r="24" spans="2:3" x14ac:dyDescent="0.25">
      <c r="B24" s="1" t="s">
        <v>16</v>
      </c>
      <c r="C24" s="9"/>
    </row>
    <row r="25" spans="2:3" x14ac:dyDescent="0.25">
      <c r="B25" s="1" t="s">
        <v>17</v>
      </c>
      <c r="C25" s="9"/>
    </row>
    <row r="26" spans="2:3" x14ac:dyDescent="0.25">
      <c r="B26" s="1" t="s">
        <v>18</v>
      </c>
      <c r="C26" s="9"/>
    </row>
    <row r="27" spans="2:3" x14ac:dyDescent="0.25">
      <c r="B27" s="1" t="s">
        <v>19</v>
      </c>
      <c r="C27" s="9"/>
    </row>
    <row r="29" spans="2:3" x14ac:dyDescent="0.25">
      <c r="B29" s="5" t="s">
        <v>20</v>
      </c>
    </row>
    <row r="30" spans="2:3" x14ac:dyDescent="0.25">
      <c r="B30" s="8" t="s">
        <v>7</v>
      </c>
      <c r="C30" s="8" t="s">
        <v>21</v>
      </c>
    </row>
    <row r="31" spans="2:3" x14ac:dyDescent="0.25">
      <c r="B31" s="1" t="s">
        <v>22</v>
      </c>
      <c r="C31" s="9"/>
    </row>
    <row r="32" spans="2:3" x14ac:dyDescent="0.25">
      <c r="B32" s="1" t="s">
        <v>23</v>
      </c>
      <c r="C32" s="9"/>
    </row>
    <row r="33" spans="2:3" x14ac:dyDescent="0.25">
      <c r="B33" s="1" t="s">
        <v>24</v>
      </c>
      <c r="C33" s="9"/>
    </row>
    <row r="34" spans="2:3" x14ac:dyDescent="0.25">
      <c r="B34" s="1" t="s">
        <v>25</v>
      </c>
      <c r="C34" s="9"/>
    </row>
    <row r="35" spans="2:3" x14ac:dyDescent="0.25">
      <c r="B35" s="1" t="s">
        <v>26</v>
      </c>
      <c r="C35" s="9"/>
    </row>
    <row r="36" spans="2:3" x14ac:dyDescent="0.25">
      <c r="B36" s="1" t="s">
        <v>27</v>
      </c>
      <c r="C36" s="9"/>
    </row>
    <row r="37" spans="2:3" x14ac:dyDescent="0.25">
      <c r="B37" s="1" t="s">
        <v>28</v>
      </c>
      <c r="C37" s="9"/>
    </row>
    <row r="38" spans="2:3" x14ac:dyDescent="0.25">
      <c r="B38" s="1" t="s">
        <v>29</v>
      </c>
      <c r="C38" s="9"/>
    </row>
    <row r="39" spans="2:3" x14ac:dyDescent="0.25">
      <c r="B39" s="1" t="s">
        <v>30</v>
      </c>
      <c r="C39" s="9"/>
    </row>
    <row r="40" spans="2:3" x14ac:dyDescent="0.25">
      <c r="B40" s="1" t="s">
        <v>31</v>
      </c>
      <c r="C40" s="9"/>
    </row>
    <row r="42" spans="2:3" x14ac:dyDescent="0.25">
      <c r="B42" s="5" t="s">
        <v>32</v>
      </c>
    </row>
    <row r="43" spans="2:3" x14ac:dyDescent="0.25">
      <c r="B43" s="4" t="s">
        <v>33</v>
      </c>
    </row>
    <row r="44" spans="2:3" x14ac:dyDescent="0.25">
      <c r="B44" s="8" t="s">
        <v>34</v>
      </c>
      <c r="C44" s="8" t="s">
        <v>35</v>
      </c>
    </row>
    <row r="45" spans="2:3" x14ac:dyDescent="0.25">
      <c r="B45" s="1" t="s">
        <v>36</v>
      </c>
      <c r="C45" s="10"/>
    </row>
    <row r="46" spans="2:3" ht="25.5" x14ac:dyDescent="0.25">
      <c r="B46" s="1" t="s">
        <v>37</v>
      </c>
      <c r="C46" s="10"/>
    </row>
    <row r="47" spans="2:3" ht="25.5" x14ac:dyDescent="0.25">
      <c r="B47" s="1" t="s">
        <v>38</v>
      </c>
      <c r="C47" s="10"/>
    </row>
    <row r="48" spans="2:3" x14ac:dyDescent="0.25">
      <c r="B48" s="1" t="s">
        <v>39</v>
      </c>
      <c r="C48" s="10"/>
    </row>
    <row r="49" spans="2:3" x14ac:dyDescent="0.25">
      <c r="B49" s="1" t="s">
        <v>40</v>
      </c>
      <c r="C49" s="10"/>
    </row>
    <row r="50" spans="2:3" x14ac:dyDescent="0.25">
      <c r="B50" s="1" t="s">
        <v>41</v>
      </c>
      <c r="C50" s="10"/>
    </row>
    <row r="51" spans="2:3" x14ac:dyDescent="0.25">
      <c r="B51" s="1" t="s">
        <v>42</v>
      </c>
      <c r="C51" s="10"/>
    </row>
    <row r="52" spans="2:3" x14ac:dyDescent="0.25">
      <c r="B52" s="1" t="s">
        <v>43</v>
      </c>
      <c r="C52" s="10"/>
    </row>
    <row r="53" spans="2:3" x14ac:dyDescent="0.25">
      <c r="B53" s="1" t="s">
        <v>44</v>
      </c>
      <c r="C53" s="10"/>
    </row>
    <row r="54" spans="2:3" x14ac:dyDescent="0.25">
      <c r="B54" s="1" t="s">
        <v>45</v>
      </c>
      <c r="C54" s="10"/>
    </row>
    <row r="55" spans="2:3" x14ac:dyDescent="0.25">
      <c r="B55" s="1" t="s">
        <v>46</v>
      </c>
      <c r="C55" s="10"/>
    </row>
    <row r="56" spans="2:3" x14ac:dyDescent="0.25">
      <c r="B56" s="11" t="s">
        <v>47</v>
      </c>
      <c r="C56" s="12">
        <f>SUM(C45:C55)</f>
        <v>0</v>
      </c>
    </row>
    <row r="57" spans="2:3" x14ac:dyDescent="0.25">
      <c r="B57" s="13" t="s">
        <v>48</v>
      </c>
      <c r="C57" s="14">
        <f>C56*0.125</f>
        <v>0</v>
      </c>
    </row>
    <row r="58" spans="2:3" x14ac:dyDescent="0.25">
      <c r="B58" s="11" t="s">
        <v>49</v>
      </c>
      <c r="C58" s="15">
        <f>C56+C57</f>
        <v>0</v>
      </c>
    </row>
    <row r="60" spans="2:3" x14ac:dyDescent="0.25">
      <c r="B60" s="5" t="s">
        <v>50</v>
      </c>
    </row>
    <row r="61" spans="2:3" x14ac:dyDescent="0.25">
      <c r="B61" s="8" t="s">
        <v>34</v>
      </c>
      <c r="C61" s="8" t="s">
        <v>51</v>
      </c>
    </row>
    <row r="62" spans="2:3" x14ac:dyDescent="0.25">
      <c r="B62" s="1" t="s">
        <v>52</v>
      </c>
      <c r="C62" s="10"/>
    </row>
    <row r="63" spans="2:3" x14ac:dyDescent="0.25">
      <c r="B63" s="1" t="s">
        <v>53</v>
      </c>
      <c r="C63" s="10"/>
    </row>
    <row r="64" spans="2:3" x14ac:dyDescent="0.25">
      <c r="B64" s="1" t="s">
        <v>54</v>
      </c>
      <c r="C64" s="10"/>
    </row>
    <row r="65" spans="2:3" x14ac:dyDescent="0.25">
      <c r="B65" s="1" t="s">
        <v>55</v>
      </c>
      <c r="C65" s="10"/>
    </row>
    <row r="66" spans="2:3" x14ac:dyDescent="0.25">
      <c r="B66" s="1" t="s">
        <v>56</v>
      </c>
      <c r="C66" s="10"/>
    </row>
    <row r="68" spans="2:3" x14ac:dyDescent="0.25">
      <c r="B68" s="5" t="s">
        <v>57</v>
      </c>
    </row>
    <row r="69" spans="2:3" x14ac:dyDescent="0.25">
      <c r="B69" s="8" t="s">
        <v>58</v>
      </c>
      <c r="C69" s="8" t="s">
        <v>59</v>
      </c>
    </row>
    <row r="70" spans="2:3" x14ac:dyDescent="0.25">
      <c r="B70" s="1" t="s">
        <v>60</v>
      </c>
      <c r="C70" s="9"/>
    </row>
    <row r="71" spans="2:3" x14ac:dyDescent="0.25">
      <c r="B71" s="1" t="s">
        <v>61</v>
      </c>
      <c r="C71" s="9"/>
    </row>
    <row r="72" spans="2:3" x14ac:dyDescent="0.25">
      <c r="B72" s="1" t="s">
        <v>62</v>
      </c>
      <c r="C72" s="9"/>
    </row>
    <row r="73" spans="2:3" x14ac:dyDescent="0.25">
      <c r="B73" s="1" t="s">
        <v>28</v>
      </c>
      <c r="C73" s="9"/>
    </row>
    <row r="74" spans="2:3" x14ac:dyDescent="0.25">
      <c r="B74" s="1" t="s">
        <v>63</v>
      </c>
      <c r="C74" s="9"/>
    </row>
    <row r="75" spans="2:3" x14ac:dyDescent="0.25">
      <c r="B75" s="1" t="s">
        <v>64</v>
      </c>
      <c r="C75" s="9"/>
    </row>
    <row r="76" spans="2:3" x14ac:dyDescent="0.25">
      <c r="B76" s="1" t="s">
        <v>29</v>
      </c>
      <c r="C76" s="9"/>
    </row>
    <row r="78" spans="2:3" x14ac:dyDescent="0.25">
      <c r="B78" s="5" t="s">
        <v>65</v>
      </c>
    </row>
    <row r="79" spans="2:3" x14ac:dyDescent="0.25">
      <c r="B79" s="8" t="s">
        <v>7</v>
      </c>
      <c r="C79" s="8" t="s">
        <v>66</v>
      </c>
    </row>
    <row r="80" spans="2:3" x14ac:dyDescent="0.25">
      <c r="B80" s="1" t="s">
        <v>67</v>
      </c>
      <c r="C80" s="9"/>
    </row>
    <row r="81" spans="2:3" x14ac:dyDescent="0.25">
      <c r="B81" s="1" t="s">
        <v>68</v>
      </c>
      <c r="C81" s="9"/>
    </row>
    <row r="82" spans="2:3" x14ac:dyDescent="0.25">
      <c r="B82" s="1" t="s">
        <v>69</v>
      </c>
      <c r="C82" s="9"/>
    </row>
    <row r="83" spans="2:3" x14ac:dyDescent="0.25">
      <c r="B83" s="1" t="s">
        <v>70</v>
      </c>
      <c r="C83" s="9"/>
    </row>
    <row r="84" spans="2:3" x14ac:dyDescent="0.25">
      <c r="B84" s="1" t="s">
        <v>71</v>
      </c>
      <c r="C84" s="9"/>
    </row>
    <row r="85" spans="2:3" x14ac:dyDescent="0.25">
      <c r="B85" s="1" t="s">
        <v>72</v>
      </c>
      <c r="C85" s="9"/>
    </row>
    <row r="86" spans="2:3" x14ac:dyDescent="0.25">
      <c r="B86" s="1" t="s">
        <v>73</v>
      </c>
      <c r="C86" s="9"/>
    </row>
    <row r="87" spans="2:3" x14ac:dyDescent="0.25">
      <c r="B87" s="1" t="s">
        <v>74</v>
      </c>
      <c r="C87" s="9"/>
    </row>
    <row r="89" spans="2:3" x14ac:dyDescent="0.25">
      <c r="B89" s="5" t="s">
        <v>75</v>
      </c>
    </row>
    <row r="90" spans="2:3" x14ac:dyDescent="0.25">
      <c r="B90" s="8" t="s">
        <v>76</v>
      </c>
      <c r="C90" s="8" t="s">
        <v>8</v>
      </c>
    </row>
    <row r="91" spans="2:3" x14ac:dyDescent="0.25">
      <c r="B91" s="1" t="s">
        <v>77</v>
      </c>
      <c r="C91" s="9"/>
    </row>
    <row r="92" spans="2:3" x14ac:dyDescent="0.25">
      <c r="B92" s="1" t="s">
        <v>78</v>
      </c>
      <c r="C92" s="9"/>
    </row>
    <row r="93" spans="2:3" x14ac:dyDescent="0.25">
      <c r="B93" s="1" t="s">
        <v>79</v>
      </c>
      <c r="C93" s="9"/>
    </row>
    <row r="95" spans="2:3" x14ac:dyDescent="0.25">
      <c r="B95" s="16" t="s">
        <v>80</v>
      </c>
    </row>
    <row r="96" spans="2:3" x14ac:dyDescent="0.25">
      <c r="B96" s="8" t="s">
        <v>7</v>
      </c>
      <c r="C96" s="8" t="s">
        <v>8</v>
      </c>
    </row>
    <row r="97" spans="2:3" x14ac:dyDescent="0.25">
      <c r="B97" s="1" t="s">
        <v>81</v>
      </c>
      <c r="C97" s="9"/>
    </row>
    <row r="98" spans="2:3" x14ac:dyDescent="0.25">
      <c r="B98" s="1" t="s">
        <v>82</v>
      </c>
      <c r="C98" s="9"/>
    </row>
    <row r="99" spans="2:3" x14ac:dyDescent="0.25">
      <c r="B99" s="1" t="s">
        <v>83</v>
      </c>
      <c r="C99" s="9"/>
    </row>
    <row r="100" spans="2:3" x14ac:dyDescent="0.25">
      <c r="B100" s="1" t="s">
        <v>84</v>
      </c>
      <c r="C100" s="9"/>
    </row>
    <row r="101" spans="2:3" x14ac:dyDescent="0.25">
      <c r="B101" s="1" t="s">
        <v>10</v>
      </c>
      <c r="C101" s="9"/>
    </row>
    <row r="102" spans="2:3" x14ac:dyDescent="0.25">
      <c r="B102" s="1" t="s">
        <v>85</v>
      </c>
      <c r="C102" s="9"/>
    </row>
    <row r="104" spans="2:3" x14ac:dyDescent="0.25">
      <c r="B104" s="16" t="s">
        <v>86</v>
      </c>
    </row>
    <row r="105" spans="2:3" x14ac:dyDescent="0.25">
      <c r="B105" s="8" t="s">
        <v>7</v>
      </c>
      <c r="C105" s="8" t="s">
        <v>8</v>
      </c>
    </row>
    <row r="106" spans="2:3" x14ac:dyDescent="0.25">
      <c r="B106" s="1" t="s">
        <v>81</v>
      </c>
      <c r="C106" s="9"/>
    </row>
    <row r="107" spans="2:3" x14ac:dyDescent="0.25">
      <c r="B107" s="1" t="s">
        <v>82</v>
      </c>
      <c r="C107" s="9"/>
    </row>
    <row r="108" spans="2:3" x14ac:dyDescent="0.25">
      <c r="B108" s="1" t="s">
        <v>83</v>
      </c>
      <c r="C108" s="9"/>
    </row>
    <row r="109" spans="2:3" x14ac:dyDescent="0.25">
      <c r="B109" s="1" t="s">
        <v>84</v>
      </c>
      <c r="C109" s="9"/>
    </row>
    <row r="110" spans="2:3" x14ac:dyDescent="0.25">
      <c r="B110" s="1" t="s">
        <v>10</v>
      </c>
      <c r="C110" s="9"/>
    </row>
    <row r="111" spans="2:3" x14ac:dyDescent="0.25">
      <c r="B111" s="1" t="s">
        <v>85</v>
      </c>
      <c r="C111" s="9"/>
    </row>
    <row r="113" spans="2:3" x14ac:dyDescent="0.25">
      <c r="B113" s="5" t="s">
        <v>87</v>
      </c>
    </row>
    <row r="114" spans="2:3" x14ac:dyDescent="0.25">
      <c r="B114" s="8" t="s">
        <v>76</v>
      </c>
      <c r="C114" s="8" t="s">
        <v>88</v>
      </c>
    </row>
    <row r="115" spans="2:3" x14ac:dyDescent="0.25">
      <c r="B115" s="1" t="s">
        <v>89</v>
      </c>
      <c r="C115" s="9"/>
    </row>
    <row r="116" spans="2:3" x14ac:dyDescent="0.25">
      <c r="B116" s="1" t="s">
        <v>90</v>
      </c>
      <c r="C116" s="9"/>
    </row>
    <row r="117" spans="2:3" x14ac:dyDescent="0.25">
      <c r="B117" s="1" t="s">
        <v>91</v>
      </c>
      <c r="C117" s="9"/>
    </row>
    <row r="118" spans="2:3" x14ac:dyDescent="0.25">
      <c r="B118" s="1" t="s">
        <v>92</v>
      </c>
      <c r="C118" s="9"/>
    </row>
    <row r="119" spans="2:3" x14ac:dyDescent="0.25">
      <c r="B119" s="1" t="s">
        <v>93</v>
      </c>
      <c r="C119" s="9"/>
    </row>
    <row r="120" spans="2:3" x14ac:dyDescent="0.25">
      <c r="B120" s="1" t="s">
        <v>94</v>
      </c>
      <c r="C120" s="9"/>
    </row>
    <row r="121" spans="2:3" x14ac:dyDescent="0.25">
      <c r="B121" s="1" t="s">
        <v>95</v>
      </c>
      <c r="C121" s="9"/>
    </row>
    <row r="122" spans="2:3" x14ac:dyDescent="0.25">
      <c r="B122" s="1" t="s">
        <v>96</v>
      </c>
      <c r="C122" s="9"/>
    </row>
    <row r="124" spans="2:3" x14ac:dyDescent="0.25">
      <c r="B124" s="5" t="s">
        <v>97</v>
      </c>
    </row>
    <row r="125" spans="2:3" ht="51.75" customHeight="1" x14ac:dyDescent="0.25">
      <c r="B125" s="19" t="s">
        <v>98</v>
      </c>
      <c r="C125" s="19"/>
    </row>
    <row r="126" spans="2:3" x14ac:dyDescent="0.25">
      <c r="B126" s="8" t="s">
        <v>7</v>
      </c>
      <c r="C126" s="8" t="s">
        <v>8</v>
      </c>
    </row>
    <row r="127" spans="2:3" x14ac:dyDescent="0.25">
      <c r="B127" s="1" t="s">
        <v>9</v>
      </c>
      <c r="C127" s="9"/>
    </row>
    <row r="128" spans="2:3" x14ac:dyDescent="0.25">
      <c r="B128" s="1" t="s">
        <v>99</v>
      </c>
      <c r="C128" s="9"/>
    </row>
    <row r="129" spans="2:3" x14ac:dyDescent="0.25">
      <c r="B129" s="1" t="s">
        <v>11</v>
      </c>
      <c r="C129" s="9"/>
    </row>
    <row r="130" spans="2:3" x14ac:dyDescent="0.25">
      <c r="B130" s="1" t="s">
        <v>100</v>
      </c>
      <c r="C130" s="9"/>
    </row>
    <row r="131" spans="2:3" ht="33.75" customHeight="1" x14ac:dyDescent="0.25">
      <c r="B131" s="1" t="s">
        <v>102</v>
      </c>
      <c r="C131" s="17"/>
    </row>
    <row r="133" spans="2:3" ht="25.5" customHeight="1" x14ac:dyDescent="0.25">
      <c r="B133" s="18" t="s">
        <v>101</v>
      </c>
      <c r="C133" s="18"/>
    </row>
  </sheetData>
  <mergeCells count="4">
    <mergeCell ref="B8:C8"/>
    <mergeCell ref="B12:C12"/>
    <mergeCell ref="B125:C125"/>
    <mergeCell ref="B133:C133"/>
  </mergeCells>
  <dataValidations count="1">
    <dataValidation type="list" allowBlank="1" promptTitle="Select" prompt="Choose Yes or No" sqref="C27 C40 C86:C87 C115:C122" xr:uid="{00000000-0002-0000-0000-000000000000}">
      <formula1>"Yes,No"</formula1>
      <formula2>0</formula2>
    </dataValidation>
  </dataValidations>
  <pageMargins left="0.75" right="0.75" top="1" bottom="1" header="0.511811023622047" footer="0.511811023622047"/>
  <pageSetup fitToHeight="0"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Submission Form</vt:lpstr>
      <vt:lpstr>'Submission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Niroshana Perera | CAAF</cp:lastModifiedBy>
  <cp:revision>0</cp:revision>
  <dcterms:created xsi:type="dcterms:W3CDTF">2026-09-01T23:12:41Z</dcterms:created>
  <dcterms:modified xsi:type="dcterms:W3CDTF">2026-09-03T03:02:47Z</dcterms:modified>
  <dc:language>en-US</dc:language>
</cp:coreProperties>
</file>